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525"/>
  </bookViews>
  <sheets>
    <sheet name="перечень" sheetId="1" r:id="rId1"/>
    <sheet name="соответствие " sheetId="2" r:id="rId2"/>
    <sheet name="востребованность" sheetId="3" r:id="rId3"/>
  </sheets>
  <definedNames>
    <definedName name="_xlnm.Print_Area" localSheetId="0">перечень!$A$1:$J$13</definedName>
  </definedNames>
  <calcPr calcId="125725"/>
</workbook>
</file>

<file path=xl/calcChain.xml><?xml version="1.0" encoding="utf-8"?>
<calcChain xmlns="http://schemas.openxmlformats.org/spreadsheetml/2006/main">
  <c r="Y12" i="3"/>
  <c r="Y11"/>
  <c r="Y8"/>
  <c r="O9" i="1"/>
  <c r="O8"/>
  <c r="O7"/>
  <c r="X12" i="3"/>
  <c r="X11"/>
  <c r="X8"/>
  <c r="T12"/>
  <c r="U12"/>
  <c r="V12"/>
  <c r="W12"/>
  <c r="S12"/>
  <c r="T11"/>
  <c r="U11"/>
  <c r="V11"/>
  <c r="W11"/>
  <c r="S11"/>
  <c r="T8"/>
  <c r="U8"/>
  <c r="V8"/>
  <c r="W8"/>
  <c r="S8"/>
</calcChain>
</file>

<file path=xl/comments1.xml><?xml version="1.0" encoding="utf-8"?>
<comments xmlns="http://schemas.openxmlformats.org/spreadsheetml/2006/main">
  <authors>
    <author>Бухгалтер</author>
  </authors>
  <commentList>
    <comment ref="AA4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налоговой инспекции форма 5МН стр.3560 и письмо ФНС от 28.07.2022 № 12-20/14649@
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по телефону сельского поселения</t>
        </r>
      </text>
    </comment>
  </commentList>
</comments>
</file>

<file path=xl/sharedStrings.xml><?xml version="1.0" encoding="utf-8"?>
<sst xmlns="http://schemas.openxmlformats.org/spreadsheetml/2006/main" count="145" uniqueCount="78">
  <si>
    <t>№ п/п</t>
  </si>
  <si>
    <t>наименование структурного элемента муниципальной программы / документа стратегического планирования/программы комплексного развития инфраструктуры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</si>
  <si>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</si>
  <si>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земельный налог</t>
  </si>
  <si>
    <t>физические лица</t>
  </si>
  <si>
    <t xml:space="preserve">социальная </t>
  </si>
  <si>
    <t>1</t>
  </si>
  <si>
    <t>2</t>
  </si>
  <si>
    <t>налог на имущество физических лиц</t>
  </si>
  <si>
    <t>индивидуальные предприниматели</t>
  </si>
  <si>
    <t>Приложение  № 1</t>
  </si>
  <si>
    <t>3</t>
  </si>
  <si>
    <t>реквизиты муниципального правового акта, которым устанавливается  налоговая льгота</t>
  </si>
  <si>
    <t>целевая категория налогоплательщиков  для которых предусмотрена налоговая льгота</t>
  </si>
  <si>
    <t>физические лица, юридические лица</t>
  </si>
  <si>
    <t>к Порядку формирования перечня налоговых расходов и оценки налоговых расходов Кочердыкского сельского поселения Октябрьского муниципального района</t>
  </si>
  <si>
    <t>Краткое наименование налогового расхода  Кочердыкского сельского поселения</t>
  </si>
  <si>
    <t>Полное  наименование налогового расхода Кочердыкского сельского поселения</t>
  </si>
  <si>
    <t>целевая категория налогового расхода Кочердыкского  сельского поселения</t>
  </si>
  <si>
    <t>куратор налогового расхода Кочердыкского  сельского поселения</t>
  </si>
  <si>
    <t>снижение ставки  земельного налога на 0,18 %  в отношении земельных участков расположенных на территории Кочердыкского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- занятых жилищным фондом и объектами инженерной инфраструктуры жилищно-коммунального комплекса,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</t>
  </si>
  <si>
    <t>Решение  Совета депутатов Кочердыкского  сельского поселения от  03.10.2017 г. № 88 " Об установлении на территории Кочердыкского сельского поселения земельного налога"</t>
  </si>
  <si>
    <t>освобождение от уплаты налога  на имущество физических лиц  многодетных семей</t>
  </si>
  <si>
    <t>администрация Кочердыксого  сельского поселения</t>
  </si>
  <si>
    <t>администрация Кочердыкского  сельского поселения</t>
  </si>
  <si>
    <t>освобождение от уплаты налога  на имущество физических лиц  семей, имеющих детей-инвалидов</t>
  </si>
  <si>
    <t>Решение Совета депутатов Кочердыкского  сельского поселения от 03.11.2015 г. № 9 " О введении налога на имущество физических лиц"</t>
  </si>
  <si>
    <t>Решение  Совета депутатов Кочердыкского сельского поселения от 25.06.2020 г. № 176 " О внесении изменений в Решение Совета депутатов от 03.11.2015г. № 9 "О введении налога на имущество физических лиц""</t>
  </si>
  <si>
    <t>стимулирующая</t>
  </si>
  <si>
    <t>уменьшение суммы налога  на 50 % индивидуальным предпринимателям,  являющимся арендодателями объектов недвижимого имущества и имеющих ОКВЭД 68.20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</si>
  <si>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</si>
  <si>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Цель муниципальной программы/ документа стратегического планирования или программы развития инфраструктуры, его структурного элемента</t>
  </si>
  <si>
    <t>Программа по достижению целевых показателей социально-экономического развития Октябрьского муниципального района   Челябинской области на 2019 год и плановый период до 2025 года</t>
  </si>
  <si>
    <t xml:space="preserve">предоставление гражданам мер социальной поддержки, повышение уровня и качества жизни населения </t>
  </si>
  <si>
    <t>Развитие малого и среднего предпринимательства в Октябрьском муниципальном районе Челябинской области 2019-2021 гг.</t>
  </si>
  <si>
    <t>Содействие развитию СМСП путем оказания поддержки консультационной и финансовой поддержки</t>
  </si>
  <si>
    <t>4</t>
  </si>
  <si>
    <r>
      <t xml:space="preserve">освобождение от уплаты налога  на имущество физических лиц  многодетных семей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</si>
  <si>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r>
      <t xml:space="preserve">освобождение от уплаты налога  на имущество физических лиц  семей, имеющих детей-инвалидов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</si>
  <si>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t>увеличение доходов семей с детьми</t>
  </si>
  <si>
    <t>предоставление мер социальной поддержки  гражданам, имеющим детей-инвалидов</t>
  </si>
  <si>
    <r>
      <t xml:space="preserve">уменьшение суммы налога  на имущество физических лиц  на 50 % индивидуальным предпринимателям,  являющимся арендодателями объектов недвижимого имущества и имеющих ОКВЭД 68.20 </t>
    </r>
    <r>
      <rPr>
        <i/>
        <sz val="11"/>
        <color theme="1"/>
        <rFont val="Calibri"/>
        <family val="2"/>
        <charset val="204"/>
        <scheme val="minor"/>
      </rPr>
      <t xml:space="preserve"> (стимулирующая)</t>
    </r>
  </si>
  <si>
    <t>оценка востребованности</t>
  </si>
  <si>
    <t>оценка результативности</t>
  </si>
  <si>
    <t>общая численность налогоплательщиков, чел.</t>
  </si>
  <si>
    <t>общая численность налогоплательщиков, котоые могут  воспользоваться налоговыми льготами, чел</t>
  </si>
  <si>
    <t>коэффициент востребованности (%)</t>
  </si>
  <si>
    <t xml:space="preserve">Оценкавостребованности  налоговых расходов </t>
  </si>
  <si>
    <t>757</t>
  </si>
  <si>
    <t>1043</t>
  </si>
  <si>
    <t>0</t>
  </si>
  <si>
    <t xml:space="preserve">  в 2019 году на территории сельского поселения отсутстввовали ИП с ОКВЭД 68.20.</t>
  </si>
  <si>
    <t>всем налогоплательщикам, имеющим земельные участки в пределах территории Кочердыкского сельского поселения земельный налог начисляется по сниженой ставке   0,12%   от кадастровой стоимости</t>
  </si>
  <si>
    <r>
      <t xml:space="preserve">снижение ставки  земельного налога на 0,18 %  в отношении земельных участков расположенных на территории Кочердыкского  сельского поселения:                                                                        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                                                                                                                                      - занятых жилищным фондом и объектами инженерной инфраструктуры жилищно-коммунального комплекса,       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(социальная)</t>
    </r>
  </si>
  <si>
    <t>Полное  наименование налогового расхода Кочерыдкского сельского поселения</t>
  </si>
  <si>
    <t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</t>
  </si>
  <si>
    <t xml:space="preserve">юридические лица, индивидуальные предприниматели </t>
  </si>
  <si>
    <t>Решение Совета депутатов Кочердыкского  сельского поселения от  03.11.2015 г. № 9 " О введении налога на имущество физических лиц"</t>
  </si>
  <si>
    <t xml:space="preserve">налог на имущество </t>
  </si>
  <si>
    <t>Содействие развитию СМСП путем оказания  консультационной и финансовой поддержки</t>
  </si>
  <si>
    <t>уменьшение суммы налога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</t>
  </si>
  <si>
    <t>уменьшение суммы налога 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</t>
  </si>
  <si>
    <t>сумма налога, не поступившая в бюджет в связи с предоставлением налоговой льготы в 2020 г., тыс.руб.</t>
  </si>
  <si>
    <t>льгота  востребованна т.к на территории поселения проживает 20  многодетных семей,  в результате применения  указанной льготы достигается цель  муниципальной Программы по поддержке  многодетных семей и  увеличения уровня их доходов.</t>
  </si>
  <si>
    <t>льгота  востребованна т.к на территории поселения проживает 6  семей с детьми-инвалидами,  в результате применения  указанной льготы достигается цель  муниципальной Программы по поддержке   семей  с детьми-инвалидами и  увеличения уровня их доходов.</t>
  </si>
  <si>
    <t>Перечень налоговых расходов  Кочердыкского  сельского поселения  Октябрьского муниципального района на 2023 год</t>
  </si>
  <si>
    <t>пп.1п.1 ст.394</t>
  </si>
  <si>
    <t>пп.2 м.1 ст.394</t>
  </si>
  <si>
    <t>5</t>
  </si>
  <si>
    <t>пп.2 п.2 ст.406</t>
  </si>
  <si>
    <t>снижение ставки  земельного налога на 0,75 %  в отношении   земельных участков расположенных на территории Кочердыкского сельского поселения, предназначенных для размещения объектов связи и центров обработки данных</t>
  </si>
  <si>
    <t>Решение  Совета депутатов Кочердыкского  сельского поселения  от 20.06.2022г. № 75 "О внесении изменений в решение Совета депутатов Кочердыкского сельского поселения от  03.10.2017 г. № 88 " Об установлении на территории Кочердыкского сельского поселения земельного налога""</t>
  </si>
  <si>
    <t>Комплексная программа Правительства РФ поддержки предпринимателей сферы информационно-коммуникационных технологий</t>
  </si>
  <si>
    <t>ускоренное развитие отраслей информационных технологий и связи</t>
  </si>
  <si>
    <r>
      <t xml:space="preserve">снижение ставки  земельного налога на 0,75 %  в отношении   земельных участков расположенных на территории Кочердыкского сельского поселения, предназначенных для размещения объектов связи и центров обработки данных  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</si>
  <si>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t>сумма налога, не поступившая в бюджет в связи с предоставлением налоговой льготы в 2021 г., тыс.руб.</t>
  </si>
  <si>
    <t>пониженная ставка земельного налога начнет применяться с 01.01.2023г. На территории Кочердыкского сельского поселения   размещено оборудование ПАО "Ростелеком" и МТС на земельных участках, предоставленных на праве аренды.</t>
  </si>
  <si>
    <t>Оценка соответствия налоговых расходов  в 2023 году муниципальным программам</t>
  </si>
</sst>
</file>

<file path=xl/styles.xml><?xml version="1.0" encoding="utf-8"?>
<styleSheet xmlns="http://schemas.openxmlformats.org/spreadsheetml/2006/main">
  <numFmts count="1">
    <numFmt numFmtId="164" formatCode="00000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0" xfId="0" applyFont="1"/>
    <xf numFmtId="49" fontId="0" fillId="0" borderId="3" xfId="0" applyNumberForma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49" fontId="0" fillId="0" borderId="1" xfId="0" applyNumberFormat="1" applyBorder="1" applyAlignment="1">
      <alignment vertic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14" xfId="0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20" xfId="0" applyBorder="1"/>
    <xf numFmtId="0" fontId="0" fillId="0" borderId="22" xfId="0" applyBorder="1"/>
    <xf numFmtId="0" fontId="0" fillId="0" borderId="27" xfId="0" applyBorder="1"/>
    <xf numFmtId="4" fontId="0" fillId="0" borderId="22" xfId="0" applyNumberFormat="1" applyBorder="1"/>
    <xf numFmtId="0" fontId="0" fillId="0" borderId="1" xfId="0" applyBorder="1" applyAlignment="1">
      <alignment wrapText="1"/>
    </xf>
    <xf numFmtId="49" fontId="0" fillId="3" borderId="4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49" fontId="0" fillId="2" borderId="1" xfId="0" applyNumberFormat="1" applyFill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Border="1"/>
    <xf numFmtId="49" fontId="0" fillId="0" borderId="2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5" xfId="0" applyBorder="1"/>
    <xf numFmtId="0" fontId="0" fillId="0" borderId="30" xfId="0" applyBorder="1"/>
    <xf numFmtId="0" fontId="0" fillId="0" borderId="5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wrapText="1"/>
    </xf>
    <xf numFmtId="49" fontId="0" fillId="3" borderId="11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/>
    <xf numFmtId="49" fontId="0" fillId="0" borderId="1" xfId="0" applyNumberFormat="1" applyBorder="1"/>
    <xf numFmtId="4" fontId="0" fillId="0" borderId="1" xfId="0" applyNumberFormat="1" applyBorder="1"/>
    <xf numFmtId="49" fontId="0" fillId="0" borderId="33" xfId="0" applyNumberFormat="1" applyBorder="1" applyAlignment="1">
      <alignment horizontal="center" wrapText="1"/>
    </xf>
    <xf numFmtId="0" fontId="0" fillId="0" borderId="4" xfId="0" applyBorder="1"/>
    <xf numFmtId="0" fontId="0" fillId="0" borderId="34" xfId="0" applyBorder="1"/>
    <xf numFmtId="0" fontId="0" fillId="0" borderId="13" xfId="0" applyBorder="1"/>
    <xf numFmtId="0" fontId="0" fillId="0" borderId="33" xfId="0" applyBorder="1"/>
    <xf numFmtId="0" fontId="0" fillId="0" borderId="12" xfId="0" applyBorder="1"/>
    <xf numFmtId="49" fontId="0" fillId="0" borderId="22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9" fontId="0" fillId="0" borderId="2" xfId="0" applyNumberFormat="1" applyBorder="1"/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Border="1"/>
    <xf numFmtId="0" fontId="0" fillId="3" borderId="0" xfId="0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4" fillId="0" borderId="45" xfId="0" applyFont="1" applyBorder="1" applyAlignment="1">
      <alignment horizontal="center"/>
    </xf>
    <xf numFmtId="0" fontId="0" fillId="0" borderId="46" xfId="0" applyBorder="1"/>
    <xf numFmtId="49" fontId="0" fillId="0" borderId="47" xfId="0" applyNumberFormat="1" applyBorder="1"/>
    <xf numFmtId="49" fontId="0" fillId="0" borderId="28" xfId="0" applyNumberFormat="1" applyBorder="1"/>
    <xf numFmtId="4" fontId="0" fillId="0" borderId="23" xfId="0" applyNumberFormat="1" applyBorder="1"/>
    <xf numFmtId="4" fontId="0" fillId="0" borderId="25" xfId="0" applyNumberForma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workbookViewId="0">
      <selection activeCell="B3" sqref="B3:J3"/>
    </sheetView>
  </sheetViews>
  <sheetFormatPr defaultRowHeight="15"/>
  <cols>
    <col min="1" max="1" width="1.140625" customWidth="1"/>
    <col min="3" max="3" width="15.42578125" customWidth="1"/>
    <col min="4" max="4" width="35.42578125" customWidth="1"/>
    <col min="5" max="5" width="28.85546875" customWidth="1"/>
    <col min="6" max="6" width="20.85546875" customWidth="1"/>
    <col min="7" max="7" width="20" customWidth="1"/>
    <col min="8" max="8" width="22" customWidth="1"/>
    <col min="9" max="9" width="24.85546875" customWidth="1"/>
    <col min="10" max="10" width="18.140625" customWidth="1"/>
    <col min="11" max="11" width="12" customWidth="1"/>
    <col min="12" max="12" width="21" customWidth="1"/>
    <col min="13" max="13" width="14" customWidth="1"/>
    <col min="14" max="14" width="19.42578125" customWidth="1"/>
    <col min="15" max="15" width="12" customWidth="1"/>
    <col min="16" max="16" width="15.5703125" customWidth="1"/>
  </cols>
  <sheetData>
    <row r="1" spans="2:17">
      <c r="I1" s="100" t="s">
        <v>10</v>
      </c>
      <c r="J1" s="100"/>
    </row>
    <row r="2" spans="2:17" ht="61.5" customHeight="1">
      <c r="H2" s="20"/>
      <c r="I2" s="101" t="s">
        <v>15</v>
      </c>
      <c r="J2" s="101"/>
    </row>
    <row r="3" spans="2:17" ht="18.75">
      <c r="B3" s="102" t="s">
        <v>65</v>
      </c>
      <c r="C3" s="102"/>
      <c r="D3" s="102"/>
      <c r="E3" s="102"/>
      <c r="F3" s="102"/>
      <c r="G3" s="102"/>
      <c r="H3" s="102"/>
      <c r="I3" s="102"/>
      <c r="J3" s="102"/>
      <c r="L3" s="15"/>
      <c r="M3" s="15"/>
      <c r="N3" s="16"/>
      <c r="O3" s="16"/>
      <c r="P3" s="16"/>
      <c r="Q3" s="16"/>
    </row>
    <row r="4" spans="2:17" ht="15.75" thickBot="1">
      <c r="L4" s="16"/>
      <c r="M4" s="16"/>
      <c r="N4" s="16"/>
      <c r="O4" s="16"/>
      <c r="P4" s="16"/>
      <c r="Q4" s="16"/>
    </row>
    <row r="5" spans="2:17" s="1" customFormat="1" ht="105" customHeight="1" thickBot="1">
      <c r="B5" s="9" t="s">
        <v>0</v>
      </c>
      <c r="C5" s="6" t="s">
        <v>16</v>
      </c>
      <c r="D5" s="6" t="s">
        <v>17</v>
      </c>
      <c r="E5" s="6" t="s">
        <v>12</v>
      </c>
      <c r="F5" s="6" t="s">
        <v>13</v>
      </c>
      <c r="G5" s="6" t="s">
        <v>18</v>
      </c>
      <c r="H5" s="14" t="s">
        <v>2</v>
      </c>
      <c r="I5" s="14" t="s">
        <v>1</v>
      </c>
      <c r="J5" s="10" t="s">
        <v>19</v>
      </c>
      <c r="L5" s="17"/>
      <c r="M5" s="17"/>
      <c r="N5" s="17"/>
      <c r="O5" s="17"/>
      <c r="P5" s="17"/>
      <c r="Q5" s="18"/>
    </row>
    <row r="6" spans="2:17" ht="15.75" thickBot="1"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L6" s="19"/>
      <c r="M6" s="19"/>
      <c r="N6" s="19"/>
      <c r="O6" s="19"/>
      <c r="P6" s="19"/>
      <c r="Q6" s="16"/>
    </row>
    <row r="7" spans="2:17" ht="400.5" customHeight="1">
      <c r="B7" s="24" t="s">
        <v>6</v>
      </c>
      <c r="C7" s="50" t="s">
        <v>3</v>
      </c>
      <c r="D7" s="23" t="s">
        <v>20</v>
      </c>
      <c r="E7" s="24" t="s">
        <v>21</v>
      </c>
      <c r="F7" s="25" t="s">
        <v>14</v>
      </c>
      <c r="G7" s="21" t="s">
        <v>5</v>
      </c>
      <c r="H7" s="21"/>
      <c r="I7" s="21"/>
      <c r="J7" s="22" t="s">
        <v>24</v>
      </c>
      <c r="L7" s="19" t="s">
        <v>66</v>
      </c>
      <c r="M7" s="19">
        <v>0.3</v>
      </c>
      <c r="N7" s="19">
        <v>0.12</v>
      </c>
      <c r="O7" s="19">
        <f>M7-N7</f>
        <v>0.18</v>
      </c>
      <c r="P7" s="19"/>
      <c r="Q7" s="16"/>
    </row>
    <row r="8" spans="2:17" ht="189" customHeight="1">
      <c r="B8" s="53" t="s">
        <v>7</v>
      </c>
      <c r="C8" s="53" t="s">
        <v>3</v>
      </c>
      <c r="D8" s="23" t="s">
        <v>70</v>
      </c>
      <c r="E8" s="87" t="s">
        <v>71</v>
      </c>
      <c r="F8" s="25" t="s">
        <v>56</v>
      </c>
      <c r="G8" s="21" t="s">
        <v>28</v>
      </c>
      <c r="H8" s="21"/>
      <c r="I8" s="21"/>
      <c r="J8" s="22" t="s">
        <v>24</v>
      </c>
      <c r="L8" s="19" t="s">
        <v>67</v>
      </c>
      <c r="M8" s="19">
        <v>1.5</v>
      </c>
      <c r="N8" s="19">
        <v>0.75</v>
      </c>
      <c r="O8" s="19">
        <f>M8-N8</f>
        <v>0.75</v>
      </c>
      <c r="P8" s="19"/>
      <c r="Q8" s="16"/>
    </row>
    <row r="9" spans="2:17" ht="92.25" customHeight="1">
      <c r="B9" s="46" t="s">
        <v>11</v>
      </c>
      <c r="C9" s="46" t="s">
        <v>58</v>
      </c>
      <c r="D9" s="47" t="s">
        <v>55</v>
      </c>
      <c r="E9" s="46" t="s">
        <v>57</v>
      </c>
      <c r="F9" s="48" t="s">
        <v>56</v>
      </c>
      <c r="G9" s="49" t="s">
        <v>28</v>
      </c>
      <c r="H9" s="49"/>
      <c r="I9" s="49"/>
      <c r="J9" s="22" t="s">
        <v>24</v>
      </c>
      <c r="L9" s="86" t="s">
        <v>69</v>
      </c>
      <c r="M9" s="86">
        <v>2</v>
      </c>
      <c r="N9" s="86">
        <v>1.5</v>
      </c>
      <c r="O9" s="19">
        <f>M9-N9</f>
        <v>0.5</v>
      </c>
      <c r="P9" s="19"/>
      <c r="Q9" s="16"/>
    </row>
    <row r="10" spans="2:17" s="1" customFormat="1" ht="92.25" customHeight="1">
      <c r="B10" s="53" t="s">
        <v>36</v>
      </c>
      <c r="C10" s="8" t="s">
        <v>8</v>
      </c>
      <c r="D10" s="2" t="s">
        <v>22</v>
      </c>
      <c r="E10" s="51" t="s">
        <v>26</v>
      </c>
      <c r="F10" s="3" t="s">
        <v>4</v>
      </c>
      <c r="G10" s="3" t="s">
        <v>5</v>
      </c>
      <c r="H10" s="21"/>
      <c r="I10" s="21"/>
      <c r="J10" s="22" t="s">
        <v>23</v>
      </c>
      <c r="L10" s="18"/>
      <c r="M10" s="18"/>
      <c r="N10" s="18"/>
      <c r="O10" s="18"/>
      <c r="P10" s="18"/>
      <c r="Q10" s="18"/>
    </row>
    <row r="11" spans="2:17" s="1" customFormat="1" ht="93" customHeight="1">
      <c r="B11" s="53" t="s">
        <v>68</v>
      </c>
      <c r="C11" s="8" t="s">
        <v>8</v>
      </c>
      <c r="D11" s="2" t="s">
        <v>25</v>
      </c>
      <c r="E11" s="8" t="s">
        <v>26</v>
      </c>
      <c r="F11" s="3" t="s">
        <v>4</v>
      </c>
      <c r="G11" s="3" t="s">
        <v>5</v>
      </c>
      <c r="H11" s="21"/>
      <c r="I11" s="21"/>
      <c r="J11" s="22" t="s">
        <v>23</v>
      </c>
      <c r="L11" s="18"/>
      <c r="M11" s="18"/>
      <c r="N11" s="18"/>
      <c r="O11" s="18"/>
      <c r="P11" s="18"/>
      <c r="Q11" s="18"/>
    </row>
    <row r="12" spans="2:17" s="1" customFormat="1" ht="132" hidden="1" customHeight="1">
      <c r="B12" s="4" t="s">
        <v>11</v>
      </c>
      <c r="C12" s="4" t="s">
        <v>8</v>
      </c>
      <c r="D12" s="7" t="s">
        <v>29</v>
      </c>
      <c r="E12" s="7" t="s">
        <v>27</v>
      </c>
      <c r="F12" s="7" t="s">
        <v>9</v>
      </c>
      <c r="G12" s="2" t="s">
        <v>28</v>
      </c>
      <c r="H12" s="21"/>
      <c r="I12" s="21"/>
      <c r="J12" s="22" t="s">
        <v>23</v>
      </c>
      <c r="L12" s="18"/>
      <c r="M12" s="18"/>
      <c r="N12" s="18"/>
      <c r="O12" s="18"/>
      <c r="P12" s="18"/>
      <c r="Q12" s="18"/>
    </row>
    <row r="13" spans="2:17" s="1" customFormat="1" ht="129" hidden="1" customHeight="1">
      <c r="B13" s="52"/>
      <c r="C13" s="53" t="s">
        <v>8</v>
      </c>
      <c r="D13" s="54" t="s">
        <v>61</v>
      </c>
      <c r="E13" s="2" t="s">
        <v>27</v>
      </c>
      <c r="F13" s="2" t="s">
        <v>9</v>
      </c>
      <c r="G13" s="3" t="s">
        <v>28</v>
      </c>
      <c r="H13" s="2"/>
      <c r="I13" s="2"/>
      <c r="J13" s="22" t="s">
        <v>23</v>
      </c>
      <c r="L13" s="18"/>
      <c r="M13" s="18"/>
      <c r="N13" s="18"/>
      <c r="O13" s="18"/>
      <c r="P13" s="18"/>
      <c r="Q13" s="18"/>
    </row>
    <row r="14" spans="2:17" s="1" customFormat="1">
      <c r="L14" s="18"/>
      <c r="M14" s="18"/>
      <c r="N14" s="18"/>
      <c r="O14" s="18"/>
      <c r="P14" s="18"/>
      <c r="Q14" s="18"/>
    </row>
    <row r="15" spans="2:17" s="1" customFormat="1">
      <c r="L15" s="18"/>
      <c r="M15" s="18"/>
      <c r="N15" s="18"/>
      <c r="O15" s="18"/>
      <c r="P15" s="18"/>
      <c r="Q15" s="18"/>
    </row>
    <row r="16" spans="2:17" s="1" customFormat="1">
      <c r="L16" s="18"/>
      <c r="M16" s="18"/>
      <c r="N16" s="18"/>
      <c r="O16" s="18"/>
      <c r="P16" s="18"/>
      <c r="Q16" s="18"/>
    </row>
    <row r="17" spans="12:17" s="1" customFormat="1">
      <c r="L17" s="18"/>
      <c r="M17" s="18"/>
      <c r="N17" s="18"/>
      <c r="O17" s="18"/>
      <c r="P17" s="18"/>
      <c r="Q17" s="18"/>
    </row>
    <row r="18" spans="12:17" s="1" customFormat="1">
      <c r="L18" s="18"/>
      <c r="M18" s="18"/>
      <c r="N18" s="18"/>
      <c r="O18" s="18"/>
      <c r="P18" s="18"/>
      <c r="Q18" s="18"/>
    </row>
    <row r="19" spans="12:17" s="1" customFormat="1">
      <c r="L19" s="18"/>
      <c r="M19" s="18"/>
      <c r="N19" s="18"/>
      <c r="O19" s="18"/>
      <c r="P19" s="18"/>
      <c r="Q19" s="18"/>
    </row>
    <row r="20" spans="12:17" s="1" customFormat="1">
      <c r="L20" s="18"/>
      <c r="M20" s="18"/>
      <c r="N20" s="18"/>
      <c r="O20" s="18"/>
      <c r="P20" s="18"/>
      <c r="Q20" s="18"/>
    </row>
    <row r="21" spans="12:17" s="1" customFormat="1">
      <c r="L21" s="18"/>
      <c r="M21" s="18"/>
      <c r="N21" s="18"/>
      <c r="O21" s="18"/>
      <c r="P21" s="18"/>
      <c r="Q21" s="18"/>
    </row>
    <row r="22" spans="12:17" s="1" customFormat="1">
      <c r="L22" s="18"/>
      <c r="M22" s="18"/>
      <c r="N22" s="18"/>
      <c r="O22" s="18"/>
      <c r="P22" s="18"/>
      <c r="Q22" s="18"/>
    </row>
    <row r="23" spans="12:17" s="1" customFormat="1">
      <c r="L23" s="18"/>
      <c r="M23" s="18"/>
      <c r="N23" s="18"/>
      <c r="O23" s="18"/>
      <c r="P23" s="18"/>
      <c r="Q23" s="18"/>
    </row>
    <row r="24" spans="12:17" s="1" customFormat="1"/>
    <row r="25" spans="12:17" s="1" customFormat="1"/>
    <row r="26" spans="12:17" s="1" customFormat="1"/>
    <row r="27" spans="12:17" s="1" customFormat="1"/>
  </sheetData>
  <mergeCells count="3">
    <mergeCell ref="I1:J1"/>
    <mergeCell ref="I2:J2"/>
    <mergeCell ref="B3:J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B2" sqref="B2:E2"/>
    </sheetView>
  </sheetViews>
  <sheetFormatPr defaultRowHeight="15"/>
  <cols>
    <col min="2" max="2" width="66" customWidth="1"/>
    <col min="3" max="3" width="42.42578125" customWidth="1"/>
    <col min="4" max="4" width="33.85546875" customWidth="1"/>
  </cols>
  <sheetData>
    <row r="2" spans="1:7" ht="18.75">
      <c r="A2" s="5"/>
      <c r="B2" s="102" t="s">
        <v>77</v>
      </c>
      <c r="C2" s="102"/>
      <c r="D2" s="102"/>
      <c r="E2" s="102"/>
    </row>
    <row r="3" spans="1:7">
      <c r="A3" s="16"/>
      <c r="B3" s="16"/>
    </row>
    <row r="4" spans="1:7" ht="15.75" thickBot="1">
      <c r="A4" s="17"/>
      <c r="B4" s="17"/>
      <c r="C4" s="1"/>
      <c r="E4" s="16"/>
    </row>
    <row r="5" spans="1:7" ht="69.75" customHeight="1" thickBot="1">
      <c r="A5" s="9" t="s">
        <v>0</v>
      </c>
      <c r="B5" s="6" t="s">
        <v>17</v>
      </c>
      <c r="C5" s="14" t="s">
        <v>30</v>
      </c>
      <c r="D5" s="26" t="s">
        <v>31</v>
      </c>
      <c r="E5" s="17"/>
    </row>
    <row r="6" spans="1:7" ht="15.75" thickBot="1">
      <c r="A6" s="11">
        <v>1</v>
      </c>
      <c r="B6" s="12">
        <v>3</v>
      </c>
      <c r="C6" s="12">
        <v>7</v>
      </c>
      <c r="D6" s="13">
        <v>8</v>
      </c>
      <c r="E6" s="19"/>
    </row>
    <row r="7" spans="1:7" ht="246.75" customHeight="1">
      <c r="A7" s="27" t="s">
        <v>6</v>
      </c>
      <c r="B7" s="23" t="s">
        <v>53</v>
      </c>
      <c r="C7" s="28" t="s">
        <v>32</v>
      </c>
      <c r="D7" s="29" t="s">
        <v>33</v>
      </c>
      <c r="E7" s="17"/>
    </row>
    <row r="8" spans="1:7" ht="84" customHeight="1">
      <c r="A8" s="27" t="s">
        <v>7</v>
      </c>
      <c r="B8" s="23" t="s">
        <v>70</v>
      </c>
      <c r="C8" s="28" t="s">
        <v>72</v>
      </c>
      <c r="D8" s="25" t="s">
        <v>73</v>
      </c>
      <c r="E8" s="17"/>
    </row>
    <row r="9" spans="1:7" ht="63.75" customHeight="1">
      <c r="A9" s="68" t="s">
        <v>11</v>
      </c>
      <c r="B9" s="47" t="s">
        <v>55</v>
      </c>
      <c r="C9" s="29" t="s">
        <v>34</v>
      </c>
      <c r="D9" s="30" t="s">
        <v>59</v>
      </c>
      <c r="E9" s="17"/>
    </row>
    <row r="10" spans="1:7" ht="90.75" customHeight="1">
      <c r="A10" s="27" t="s">
        <v>36</v>
      </c>
      <c r="B10" s="2" t="s">
        <v>37</v>
      </c>
      <c r="C10" s="28" t="s">
        <v>32</v>
      </c>
      <c r="D10" s="25" t="s">
        <v>39</v>
      </c>
      <c r="E10" s="17"/>
    </row>
    <row r="11" spans="1:7" ht="87.75" customHeight="1">
      <c r="A11" s="31" t="s">
        <v>68</v>
      </c>
      <c r="B11" s="2" t="s">
        <v>38</v>
      </c>
      <c r="C11" s="28" t="s">
        <v>32</v>
      </c>
      <c r="D11" s="25" t="s">
        <v>40</v>
      </c>
      <c r="E11" s="17"/>
    </row>
    <row r="12" spans="1:7" ht="60" hidden="1">
      <c r="A12" s="32" t="s">
        <v>36</v>
      </c>
      <c r="B12" s="2" t="s">
        <v>41</v>
      </c>
      <c r="C12" s="29" t="s">
        <v>34</v>
      </c>
      <c r="D12" s="30" t="s">
        <v>59</v>
      </c>
      <c r="E12" s="18"/>
    </row>
    <row r="13" spans="1:7" ht="60" hidden="1">
      <c r="A13" s="55"/>
      <c r="B13" s="54" t="s">
        <v>61</v>
      </c>
      <c r="C13" s="29" t="s">
        <v>34</v>
      </c>
      <c r="D13" s="30" t="s">
        <v>59</v>
      </c>
      <c r="E13" s="18"/>
      <c r="F13" s="18"/>
      <c r="G13" s="1"/>
    </row>
    <row r="14" spans="1:7">
      <c r="A14" s="18"/>
      <c r="B14" s="18"/>
      <c r="C14" s="18"/>
      <c r="D14" s="18"/>
      <c r="E14" s="18"/>
      <c r="F14" s="18"/>
      <c r="G14" s="1"/>
    </row>
    <row r="15" spans="1:7">
      <c r="A15" s="1"/>
      <c r="B15" s="1"/>
      <c r="C15" s="1"/>
      <c r="D15" s="1"/>
      <c r="E15" s="1"/>
      <c r="F15" s="1"/>
      <c r="G15" s="1"/>
    </row>
  </sheetData>
  <mergeCells count="1"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14"/>
  <sheetViews>
    <sheetView topLeftCell="C7" workbookViewId="0">
      <selection activeCell="AD8" sqref="AD8"/>
    </sheetView>
  </sheetViews>
  <sheetFormatPr defaultRowHeight="15"/>
  <cols>
    <col min="2" max="2" width="62.140625" customWidth="1"/>
    <col min="3" max="3" width="28.5703125" customWidth="1"/>
    <col min="4" max="4" width="20.28515625" customWidth="1"/>
    <col min="5" max="6" width="6.140625" customWidth="1"/>
    <col min="7" max="7" width="5.5703125" customWidth="1"/>
    <col min="8" max="8" width="5.7109375" customWidth="1"/>
    <col min="9" max="11" width="5.5703125" customWidth="1"/>
    <col min="12" max="12" width="5.7109375" customWidth="1"/>
    <col min="13" max="15" width="5.85546875" customWidth="1"/>
    <col min="16" max="18" width="6.28515625" customWidth="1"/>
    <col min="19" max="19" width="6" customWidth="1"/>
    <col min="20" max="21" width="6.28515625" customWidth="1"/>
    <col min="22" max="22" width="6.140625" customWidth="1"/>
    <col min="23" max="25" width="6.5703125" customWidth="1"/>
    <col min="26" max="26" width="14.85546875" customWidth="1"/>
    <col min="27" max="27" width="14.7109375" customWidth="1"/>
    <col min="28" max="28" width="37.85546875" customWidth="1"/>
  </cols>
  <sheetData>
    <row r="3" spans="1:28" ht="19.5" thickBot="1">
      <c r="A3" s="5"/>
      <c r="B3" s="33" t="s">
        <v>47</v>
      </c>
      <c r="C3" s="33"/>
      <c r="D3" s="33"/>
      <c r="E3" s="33"/>
    </row>
    <row r="4" spans="1:28" ht="15.75" thickBot="1">
      <c r="A4" s="112" t="s">
        <v>0</v>
      </c>
      <c r="B4" s="109" t="s">
        <v>54</v>
      </c>
      <c r="C4" s="106" t="s">
        <v>30</v>
      </c>
      <c r="D4" s="106" t="s">
        <v>31</v>
      </c>
      <c r="E4" s="128" t="s">
        <v>42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15" t="s">
        <v>62</v>
      </c>
      <c r="AA4" s="115" t="s">
        <v>75</v>
      </c>
      <c r="AB4" s="103" t="s">
        <v>43</v>
      </c>
    </row>
    <row r="5" spans="1:28" ht="54" customHeight="1">
      <c r="A5" s="113"/>
      <c r="B5" s="110"/>
      <c r="C5" s="120"/>
      <c r="D5" s="107"/>
      <c r="E5" s="122" t="s">
        <v>44</v>
      </c>
      <c r="F5" s="123"/>
      <c r="G5" s="123"/>
      <c r="H5" s="123"/>
      <c r="I5" s="123"/>
      <c r="J5" s="123"/>
      <c r="K5" s="124"/>
      <c r="L5" s="122" t="s">
        <v>45</v>
      </c>
      <c r="M5" s="123"/>
      <c r="N5" s="123"/>
      <c r="O5" s="123"/>
      <c r="P5" s="123"/>
      <c r="Q5" s="123"/>
      <c r="R5" s="124"/>
      <c r="S5" s="125" t="s">
        <v>46</v>
      </c>
      <c r="T5" s="126"/>
      <c r="U5" s="126"/>
      <c r="V5" s="126"/>
      <c r="W5" s="126"/>
      <c r="X5" s="126"/>
      <c r="Y5" s="127"/>
      <c r="Z5" s="116"/>
      <c r="AA5" s="118"/>
      <c r="AB5" s="104"/>
    </row>
    <row r="6" spans="1:28" ht="24.75" customHeight="1" thickBot="1">
      <c r="A6" s="114"/>
      <c r="B6" s="111"/>
      <c r="C6" s="121"/>
      <c r="D6" s="108"/>
      <c r="E6" s="83">
        <v>2015</v>
      </c>
      <c r="F6" s="84">
        <v>2016</v>
      </c>
      <c r="G6" s="84">
        <v>2017</v>
      </c>
      <c r="H6" s="84">
        <v>2018</v>
      </c>
      <c r="I6" s="84">
        <v>2019</v>
      </c>
      <c r="J6" s="84">
        <v>2020</v>
      </c>
      <c r="K6" s="88">
        <v>2021</v>
      </c>
      <c r="L6" s="83">
        <v>2015</v>
      </c>
      <c r="M6" s="84">
        <v>2016</v>
      </c>
      <c r="N6" s="84">
        <v>2017</v>
      </c>
      <c r="O6" s="84">
        <v>2018</v>
      </c>
      <c r="P6" s="84">
        <v>2019</v>
      </c>
      <c r="Q6" s="84">
        <v>2020</v>
      </c>
      <c r="R6" s="88">
        <v>2021</v>
      </c>
      <c r="S6" s="83">
        <v>2015</v>
      </c>
      <c r="T6" s="84">
        <v>2016</v>
      </c>
      <c r="U6" s="84">
        <v>2017</v>
      </c>
      <c r="V6" s="84">
        <v>2018</v>
      </c>
      <c r="W6" s="84">
        <v>2019</v>
      </c>
      <c r="X6" s="84">
        <v>2020</v>
      </c>
      <c r="Y6" s="93">
        <v>2021</v>
      </c>
      <c r="Z6" s="117"/>
      <c r="AA6" s="119"/>
      <c r="AB6" s="105"/>
    </row>
    <row r="7" spans="1:28" ht="15.75" thickBot="1">
      <c r="A7" s="11">
        <v>1</v>
      </c>
      <c r="B7" s="12">
        <v>3</v>
      </c>
      <c r="C7" s="12">
        <v>7</v>
      </c>
      <c r="D7" s="34">
        <v>8</v>
      </c>
      <c r="E7" s="11"/>
      <c r="F7" s="39"/>
      <c r="G7" s="39"/>
      <c r="H7" s="39"/>
      <c r="I7" s="39"/>
      <c r="J7" s="39"/>
      <c r="K7" s="89"/>
      <c r="L7" s="85"/>
      <c r="M7" s="39"/>
      <c r="N7" s="39"/>
      <c r="O7" s="39"/>
      <c r="P7" s="39"/>
      <c r="Q7" s="39"/>
      <c r="R7" s="89"/>
      <c r="S7" s="85"/>
      <c r="T7" s="39"/>
      <c r="U7" s="39"/>
      <c r="V7" s="39"/>
      <c r="W7" s="39"/>
      <c r="X7" s="39"/>
      <c r="Y7" s="94"/>
      <c r="Z7" s="70"/>
      <c r="AA7" s="39"/>
      <c r="AB7" s="40"/>
    </row>
    <row r="8" spans="1:28" ht="246.75" customHeight="1">
      <c r="A8" s="27" t="s">
        <v>6</v>
      </c>
      <c r="B8" s="23" t="s">
        <v>53</v>
      </c>
      <c r="C8" s="28" t="s">
        <v>32</v>
      </c>
      <c r="D8" s="38" t="s">
        <v>33</v>
      </c>
      <c r="E8" s="56" t="s">
        <v>49</v>
      </c>
      <c r="F8" s="37">
        <v>1113</v>
      </c>
      <c r="G8" s="37">
        <v>1105</v>
      </c>
      <c r="H8" s="37">
        <v>1103</v>
      </c>
      <c r="I8" s="37">
        <v>1091</v>
      </c>
      <c r="J8" s="37">
        <v>1097</v>
      </c>
      <c r="K8" s="90">
        <v>1105</v>
      </c>
      <c r="L8" s="56" t="s">
        <v>49</v>
      </c>
      <c r="M8" s="37">
        <v>1113</v>
      </c>
      <c r="N8" s="37">
        <v>1105</v>
      </c>
      <c r="O8" s="37">
        <v>1103</v>
      </c>
      <c r="P8" s="37">
        <v>1091</v>
      </c>
      <c r="Q8" s="37">
        <v>1097</v>
      </c>
      <c r="R8" s="90">
        <v>1105</v>
      </c>
      <c r="S8" s="57">
        <f t="shared" ref="S8:Y8" si="0">L8/E8*100</f>
        <v>100</v>
      </c>
      <c r="T8" s="82">
        <f t="shared" si="0"/>
        <v>100</v>
      </c>
      <c r="U8" s="82">
        <f t="shared" si="0"/>
        <v>100</v>
      </c>
      <c r="V8" s="82">
        <f t="shared" si="0"/>
        <v>100</v>
      </c>
      <c r="W8" s="82">
        <f t="shared" si="0"/>
        <v>100</v>
      </c>
      <c r="X8" s="82">
        <f t="shared" si="0"/>
        <v>100</v>
      </c>
      <c r="Y8" s="96">
        <f t="shared" si="0"/>
        <v>100</v>
      </c>
      <c r="Z8" s="43"/>
      <c r="AA8" s="37"/>
      <c r="AB8" s="45" t="s">
        <v>52</v>
      </c>
    </row>
    <row r="9" spans="1:28" ht="99" customHeight="1">
      <c r="A9" s="27" t="s">
        <v>7</v>
      </c>
      <c r="B9" s="23" t="s">
        <v>74</v>
      </c>
      <c r="C9" s="28" t="s">
        <v>72</v>
      </c>
      <c r="D9" s="28" t="s">
        <v>73</v>
      </c>
      <c r="E9" s="56"/>
      <c r="F9" s="37"/>
      <c r="G9" s="37"/>
      <c r="H9" s="37"/>
      <c r="I9" s="37"/>
      <c r="J9" s="37"/>
      <c r="K9" s="90"/>
      <c r="L9" s="56"/>
      <c r="M9" s="37"/>
      <c r="N9" s="37"/>
      <c r="O9" s="37"/>
      <c r="P9" s="37"/>
      <c r="Q9" s="37"/>
      <c r="R9" s="90"/>
      <c r="S9" s="57"/>
      <c r="T9" s="82"/>
      <c r="U9" s="82"/>
      <c r="V9" s="82"/>
      <c r="W9" s="82"/>
      <c r="X9" s="82"/>
      <c r="Y9" s="95"/>
      <c r="Z9" s="43"/>
      <c r="AA9" s="37"/>
      <c r="AB9" s="99" t="s">
        <v>76</v>
      </c>
    </row>
    <row r="10" spans="1:28" ht="90.75" customHeight="1">
      <c r="A10" s="68" t="s">
        <v>11</v>
      </c>
      <c r="B10" s="47" t="s">
        <v>55</v>
      </c>
      <c r="C10" s="29" t="s">
        <v>34</v>
      </c>
      <c r="D10" s="69" t="s">
        <v>59</v>
      </c>
      <c r="E10" s="67" t="s">
        <v>48</v>
      </c>
      <c r="F10" s="36">
        <v>767</v>
      </c>
      <c r="G10" s="36">
        <v>777</v>
      </c>
      <c r="H10" s="36">
        <v>789</v>
      </c>
      <c r="I10" s="36">
        <v>763</v>
      </c>
      <c r="J10" s="36">
        <v>726</v>
      </c>
      <c r="K10" s="91">
        <v>786</v>
      </c>
      <c r="L10" s="58"/>
      <c r="M10" s="36"/>
      <c r="N10" s="36"/>
      <c r="O10" s="36"/>
      <c r="P10" s="36">
        <v>2</v>
      </c>
      <c r="Q10" s="36"/>
      <c r="R10" s="91"/>
      <c r="S10" s="79"/>
      <c r="T10" s="71"/>
      <c r="U10" s="71"/>
      <c r="V10" s="71"/>
      <c r="W10" s="71"/>
      <c r="X10" s="71"/>
      <c r="Y10" s="95"/>
      <c r="Z10" s="43">
        <v>0</v>
      </c>
      <c r="AA10" s="37">
        <v>0</v>
      </c>
      <c r="AB10" s="45"/>
    </row>
    <row r="11" spans="1:28" ht="132.75" customHeight="1">
      <c r="A11" s="27" t="s">
        <v>36</v>
      </c>
      <c r="B11" s="2" t="s">
        <v>37</v>
      </c>
      <c r="C11" s="28" t="s">
        <v>32</v>
      </c>
      <c r="D11" s="35" t="s">
        <v>39</v>
      </c>
      <c r="E11" s="58" t="s">
        <v>48</v>
      </c>
      <c r="F11" s="36">
        <v>767</v>
      </c>
      <c r="G11" s="36">
        <v>777</v>
      </c>
      <c r="H11" s="36">
        <v>789</v>
      </c>
      <c r="I11" s="36">
        <v>763</v>
      </c>
      <c r="J11" s="36">
        <v>726</v>
      </c>
      <c r="K11" s="91">
        <v>786</v>
      </c>
      <c r="L11" s="42">
        <v>13</v>
      </c>
      <c r="M11" s="36">
        <v>13</v>
      </c>
      <c r="N11" s="36">
        <v>13</v>
      </c>
      <c r="O11" s="36">
        <v>16</v>
      </c>
      <c r="P11" s="36">
        <v>20</v>
      </c>
      <c r="Q11" s="36">
        <v>20</v>
      </c>
      <c r="R11" s="91">
        <v>21</v>
      </c>
      <c r="S11" s="44">
        <f t="shared" ref="S11:Y12" si="1">L11/E11*100</f>
        <v>1.7173051519154559</v>
      </c>
      <c r="T11" s="72">
        <f t="shared" si="1"/>
        <v>1.6949152542372881</v>
      </c>
      <c r="U11" s="72">
        <f t="shared" si="1"/>
        <v>1.673101673101673</v>
      </c>
      <c r="V11" s="72">
        <f t="shared" si="1"/>
        <v>2.0278833967046892</v>
      </c>
      <c r="W11" s="72">
        <f t="shared" si="1"/>
        <v>2.6212319790301439</v>
      </c>
      <c r="X11" s="72">
        <f t="shared" si="1"/>
        <v>2.7548209366391188</v>
      </c>
      <c r="Y11" s="97">
        <f t="shared" si="1"/>
        <v>2.6717557251908395</v>
      </c>
      <c r="Z11" s="41">
        <v>0</v>
      </c>
      <c r="AA11" s="36">
        <v>0</v>
      </c>
      <c r="AB11" s="45" t="s">
        <v>63</v>
      </c>
    </row>
    <row r="12" spans="1:28" ht="141.75" customHeight="1" thickBot="1">
      <c r="A12" s="53" t="s">
        <v>68</v>
      </c>
      <c r="B12" s="2" t="s">
        <v>38</v>
      </c>
      <c r="C12" s="28" t="s">
        <v>32</v>
      </c>
      <c r="D12" s="35" t="s">
        <v>40</v>
      </c>
      <c r="E12" s="59" t="s">
        <v>48</v>
      </c>
      <c r="F12" s="76">
        <v>767</v>
      </c>
      <c r="G12" s="76">
        <v>777</v>
      </c>
      <c r="H12" s="76">
        <v>789</v>
      </c>
      <c r="I12" s="76">
        <v>763</v>
      </c>
      <c r="J12" s="76">
        <v>726</v>
      </c>
      <c r="K12" s="92">
        <v>786</v>
      </c>
      <c r="L12" s="78">
        <v>5</v>
      </c>
      <c r="M12" s="76">
        <v>5</v>
      </c>
      <c r="N12" s="76">
        <v>5</v>
      </c>
      <c r="O12" s="76">
        <v>6</v>
      </c>
      <c r="P12" s="76">
        <v>6</v>
      </c>
      <c r="Q12" s="76">
        <v>6</v>
      </c>
      <c r="R12" s="92">
        <v>6</v>
      </c>
      <c r="S12" s="80">
        <f t="shared" si="1"/>
        <v>0.66050198150594452</v>
      </c>
      <c r="T12" s="81">
        <f t="shared" si="1"/>
        <v>0.65189048239895697</v>
      </c>
      <c r="U12" s="81">
        <f t="shared" si="1"/>
        <v>0.64350064350064351</v>
      </c>
      <c r="V12" s="81">
        <f t="shared" si="1"/>
        <v>0.76045627376425851</v>
      </c>
      <c r="W12" s="81">
        <f t="shared" si="1"/>
        <v>0.78636959370904314</v>
      </c>
      <c r="X12" s="81">
        <f t="shared" si="1"/>
        <v>0.82644628099173556</v>
      </c>
      <c r="Y12" s="98">
        <f t="shared" si="1"/>
        <v>0.76335877862595414</v>
      </c>
      <c r="Z12" s="41">
        <v>0</v>
      </c>
      <c r="AA12" s="36">
        <v>3</v>
      </c>
      <c r="AB12" s="45" t="s">
        <v>64</v>
      </c>
    </row>
    <row r="13" spans="1:28" ht="105" hidden="1">
      <c r="A13" s="60" t="s">
        <v>36</v>
      </c>
      <c r="B13" s="7" t="s">
        <v>41</v>
      </c>
      <c r="C13" s="61" t="s">
        <v>34</v>
      </c>
      <c r="D13" s="62" t="s">
        <v>35</v>
      </c>
      <c r="E13" s="73" t="s">
        <v>50</v>
      </c>
      <c r="F13" s="74">
        <v>0</v>
      </c>
      <c r="G13" s="74">
        <v>0</v>
      </c>
      <c r="H13" s="74">
        <v>0</v>
      </c>
      <c r="I13" s="75">
        <v>0</v>
      </c>
      <c r="J13" s="16"/>
      <c r="K13" s="16"/>
      <c r="L13" s="77">
        <v>0</v>
      </c>
      <c r="M13" s="74">
        <v>0</v>
      </c>
      <c r="N13" s="74">
        <v>0</v>
      </c>
      <c r="O13" s="74">
        <v>0</v>
      </c>
      <c r="P13" s="75">
        <v>0</v>
      </c>
      <c r="Q13" s="16"/>
      <c r="R13" s="16"/>
      <c r="S13" s="77">
        <v>0</v>
      </c>
      <c r="T13" s="74">
        <v>0</v>
      </c>
      <c r="U13" s="74">
        <v>0</v>
      </c>
      <c r="V13" s="74">
        <v>0</v>
      </c>
      <c r="W13" s="75">
        <v>0</v>
      </c>
      <c r="X13" s="16"/>
      <c r="Y13" s="16"/>
      <c r="Z13" s="64"/>
      <c r="AA13" s="63"/>
      <c r="AB13" s="65" t="s">
        <v>51</v>
      </c>
    </row>
    <row r="14" spans="1:28" ht="90" hidden="1">
      <c r="A14" s="66">
        <v>5</v>
      </c>
      <c r="B14" s="54" t="s">
        <v>60</v>
      </c>
      <c r="C14" s="29" t="s">
        <v>34</v>
      </c>
      <c r="D14" s="30" t="s">
        <v>59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</sheetData>
  <mergeCells count="11">
    <mergeCell ref="AB4:AB6"/>
    <mergeCell ref="D4:D6"/>
    <mergeCell ref="B4:B6"/>
    <mergeCell ref="A4:A6"/>
    <mergeCell ref="Z4:Z6"/>
    <mergeCell ref="AA4:AA6"/>
    <mergeCell ref="C4:C6"/>
    <mergeCell ref="E5:K5"/>
    <mergeCell ref="L5:R5"/>
    <mergeCell ref="S5:Y5"/>
    <mergeCell ref="E4:Y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соответствие </vt:lpstr>
      <vt:lpstr>востребованность</vt:lpstr>
      <vt:lpstr>перечень!Область_печати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vip</cp:lastModifiedBy>
  <cp:lastPrinted>2020-07-21T06:53:22Z</cp:lastPrinted>
  <dcterms:created xsi:type="dcterms:W3CDTF">2020-07-16T05:51:25Z</dcterms:created>
  <dcterms:modified xsi:type="dcterms:W3CDTF">2022-09-15T10:50:42Z</dcterms:modified>
</cp:coreProperties>
</file>